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70" windowHeight="8070" tabRatio="500"/>
  </bookViews>
  <sheets>
    <sheet name="Заказ" sheetId="1" r:id="rId1"/>
  </sheets>
  <calcPr calcId="162913" forceFullCalc="1"/>
</workbook>
</file>

<file path=xl/calcChain.xml><?xml version="1.0" encoding="utf-8"?>
<calcChain xmlns="http://schemas.openxmlformats.org/spreadsheetml/2006/main">
  <c r="J19" i="1" l="1"/>
  <c r="L18" i="1"/>
  <c r="L17" i="1"/>
  <c r="L16" i="1"/>
  <c r="L15" i="1"/>
  <c r="L14" i="1"/>
  <c r="L13" i="1"/>
  <c r="L12" i="1"/>
  <c r="L11" i="1"/>
  <c r="L19" i="1" s="1"/>
  <c r="L10" i="1"/>
  <c r="L9" i="1"/>
</calcChain>
</file>

<file path=xl/sharedStrings.xml><?xml version="1.0" encoding="utf-8"?>
<sst xmlns="http://schemas.openxmlformats.org/spreadsheetml/2006/main" count="94" uniqueCount="62">
  <si>
    <t>Корзина от 13.03.2026</t>
  </si>
  <si>
    <t>Муниципальное бюджетное общеобразовательное учреждение «Школа для детей с ограниченными возможностями здоровья»</t>
  </si>
  <si>
    <t>ИНН 5918011125</t>
  </si>
  <si>
    <t>№</t>
  </si>
  <si>
    <t>Издательство</t>
  </si>
  <si>
    <t>Артикул</t>
  </si>
  <si>
    <t>Код ФП</t>
  </si>
  <si>
    <t>Дополнительная информация</t>
  </si>
  <si>
    <t>Автор</t>
  </si>
  <si>
    <t>Наименование</t>
  </si>
  <si>
    <t>Предмет</t>
  </si>
  <si>
    <t>Класс</t>
  </si>
  <si>
    <t>Кол-во</t>
  </si>
  <si>
    <t>Цена,
руб.</t>
  </si>
  <si>
    <t>Сумма,
руб.</t>
  </si>
  <si>
    <t>Примечания</t>
  </si>
  <si>
    <t>Просвещение</t>
  </si>
  <si>
    <t>24-0273-12</t>
  </si>
  <si>
    <t>1.1.2.3.1.1.4.</t>
  </si>
  <si>
    <t>Приложение 1, 16-е издание, стереотипное</t>
  </si>
  <si>
    <t>Ваулина Ю. Е., Дули Д., Подоляко О. Е. и др.</t>
  </si>
  <si>
    <t>Английский язык. 8 класс. Учебник</t>
  </si>
  <si>
    <t>Английский язык</t>
  </si>
  <si>
    <t>8 кл.</t>
  </si>
  <si>
    <t>ИТОГО:</t>
  </si>
  <si>
    <t>1 кл.</t>
  </si>
  <si>
    <t>Коррекционная педагогика</t>
  </si>
  <si>
    <t>Пропись для 1 класса. В 3 ч. Часть 3. (Пропись № 3) (для обучающихся с интеллектуальными нарушениями)</t>
  </si>
  <si>
    <t>Аксёнова А. К., Комарова С. В., Шишкова М. И.</t>
  </si>
  <si>
    <t>Приложение 1</t>
  </si>
  <si>
    <t>40-0285-02</t>
  </si>
  <si>
    <t>19-0141-19</t>
  </si>
  <si>
    <t>314-0004-05</t>
  </si>
  <si>
    <t>12-0040-16</t>
  </si>
  <si>
    <t>12-0041-19</t>
  </si>
  <si>
    <t>40-1263-02</t>
  </si>
  <si>
    <t>40-1264-02</t>
  </si>
  <si>
    <t>40-0173-02</t>
  </si>
  <si>
    <t>40-0284-02</t>
  </si>
  <si>
    <t>1.1.2.5.3.1.3.</t>
  </si>
  <si>
    <t>1.1.2.4.2.1.2</t>
  </si>
  <si>
    <t>1.1.2.1.2.1.4.</t>
  </si>
  <si>
    <t>1.3.6.2.2.1.1.1.</t>
  </si>
  <si>
    <t>1.3.6.2.2.1.1.2.</t>
  </si>
  <si>
    <t>Алексеев А.И., Николина В.В., Липкина Е.К. и др.</t>
  </si>
  <si>
    <t>Босова Л. Л., Босова А. Ю.</t>
  </si>
  <si>
    <t>Коровина В. Я., Журавлев В.П., Коровин В.И.</t>
  </si>
  <si>
    <t>Алышева Т. В., Амосова Т. В., Мочалина М.А.</t>
  </si>
  <si>
    <t>Алышева Т. В., Амосова Т. В., Мочалина М. А.</t>
  </si>
  <si>
    <t>География. 8 класс. Учебник</t>
  </si>
  <si>
    <t>Информатика. 8 класс. Базовый уровень. Учебник</t>
  </si>
  <si>
    <t>Литература. 8 класс. Учебник. В 2 ч. Часть 1</t>
  </si>
  <si>
    <t>Литература. 8 класс. Учебник. В 2 ч. Часть 2</t>
  </si>
  <si>
    <t>Математика. 5 класс. Учебник (для обучающихся с интеллектуальными нарушениями)</t>
  </si>
  <si>
    <t>Математика. 6 класс. Учебник (для обучающихся с интеллектуальными нарушениями)</t>
  </si>
  <si>
    <t>Пропись для 1 класса. В 3 ч. Часть 1. (Пропись № 1) (для обучающихся с интеллектуальными нарушениями)</t>
  </si>
  <si>
    <t>Пропись для 1 класса. В 3 ч. Часть 2. (Пропись № 2) (для обучающихся с интеллектуальными нарушениями)</t>
  </si>
  <si>
    <t>География</t>
  </si>
  <si>
    <t>Информатика</t>
  </si>
  <si>
    <t>Литература</t>
  </si>
  <si>
    <t>5 кл.</t>
  </si>
  <si>
    <t>6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</si>
</sst>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sz val="11"/>
      <color rgb="FF000000"/>
      <name val="Times New Roman"/>
    </font>
    <font>
      <sz val="10"/>
      <color rgb="FF000000"/>
      <name val="Times New Roman"/>
    </font>
    <font>
      <sz val="14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 indent="1"/>
    </xf>
    <xf numFmtId="1" fontId="4" fillId="0" borderId="9" xfId="0" applyNumberFormat="1" applyFont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9"/>
  <sheetViews>
    <sheetView tabSelected="1" topLeftCell="A2" workbookViewId="0">
      <selection activeCell="L11" sqref="L11"/>
    </sheetView>
  </sheetViews>
  <sheetFormatPr defaultRowHeight="15" x14ac:dyDescent="0.25"/>
  <cols>
    <col min="1" max="1" width="9" style="1" customWidth="1"/>
    <col min="2" max="2" width="16.42578125" style="1" customWidth="1"/>
    <col min="3" max="3" width="15.140625" style="1" customWidth="1"/>
    <col min="4" max="4" width="14.28515625" style="1" customWidth="1"/>
    <col min="5" max="5" width="19.140625" style="1" customWidth="1"/>
    <col min="6" max="6" width="22.140625" style="1" customWidth="1"/>
    <col min="7" max="7" width="41.5703125" style="1" customWidth="1"/>
    <col min="8" max="8" width="21.85546875" style="1" customWidth="1"/>
    <col min="9" max="9" width="11.140625" style="2" customWidth="1"/>
    <col min="10" max="10" width="11.28515625" style="3" customWidth="1"/>
    <col min="11" max="11" width="13" style="4" customWidth="1"/>
    <col min="12" max="12" width="18" style="4" customWidth="1"/>
    <col min="13" max="13" width="36" style="4" customWidth="1"/>
    <col min="14" max="1031" width="9" style="5" customWidth="1"/>
  </cols>
  <sheetData>
    <row r="1" spans="1:13 1031:1031" ht="15" hidden="1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AMQ1"/>
    </row>
    <row r="2" spans="1:13 1031:1031" s="6" customFormat="1" ht="25.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 1031:1031" ht="9" hidden="1" customHeight="1" x14ac:dyDescent="0.25">
      <c r="J3" s="37"/>
      <c r="K3" s="37"/>
      <c r="L3" s="37"/>
      <c r="M3" s="37"/>
      <c r="AMQ3"/>
    </row>
    <row r="4" spans="1:13 1031:1031" ht="61.5" customHeight="1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AMQ4"/>
    </row>
    <row r="5" spans="1:13 1031:1031" ht="12" hidden="1" customHeight="1" x14ac:dyDescent="0.25">
      <c r="AMQ5"/>
    </row>
    <row r="6" spans="1:13 1031:1031" ht="24.75" customHeight="1" x14ac:dyDescent="0.2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AMQ6"/>
    </row>
    <row r="7" spans="1:13 1031:1031" hidden="1" x14ac:dyDescent="0.25">
      <c r="AMQ7"/>
    </row>
    <row r="8" spans="1:13 1031:1031" s="1" customFormat="1" ht="31.5" customHeight="1" x14ac:dyDescent="0.25">
      <c r="A8" s="7" t="s">
        <v>3</v>
      </c>
      <c r="B8" s="2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9" t="s">
        <v>12</v>
      </c>
      <c r="K8" s="10" t="s">
        <v>13</v>
      </c>
      <c r="L8" s="10" t="s">
        <v>14</v>
      </c>
      <c r="M8" s="30" t="s">
        <v>15</v>
      </c>
    </row>
    <row r="9" spans="1:13 1031:1031" ht="39.950000000000003" customHeight="1" x14ac:dyDescent="0.25">
      <c r="A9" s="11">
        <v>1</v>
      </c>
      <c r="B9" s="28" t="s">
        <v>16</v>
      </c>
      <c r="C9" s="12" t="s">
        <v>17</v>
      </c>
      <c r="D9" s="12" t="s">
        <v>18</v>
      </c>
      <c r="E9" s="12" t="s">
        <v>19</v>
      </c>
      <c r="F9" s="25" t="s">
        <v>20</v>
      </c>
      <c r="G9" s="13" t="s">
        <v>21</v>
      </c>
      <c r="H9" s="12" t="s">
        <v>22</v>
      </c>
      <c r="I9" s="12" t="s">
        <v>23</v>
      </c>
      <c r="J9" s="14">
        <v>20</v>
      </c>
      <c r="K9" s="15">
        <v>1264.78</v>
      </c>
      <c r="L9" s="33">
        <f t="shared" ref="L9:L18" si="0">J9*K9</f>
        <v>25295.599999999999</v>
      </c>
      <c r="M9" s="31"/>
      <c r="AMQ9"/>
    </row>
    <row r="10" spans="1:13 1031:1031" ht="39.950000000000003" customHeight="1" x14ac:dyDescent="0.25">
      <c r="A10" s="11">
        <v>2</v>
      </c>
      <c r="B10" s="28" t="s">
        <v>16</v>
      </c>
      <c r="C10" s="12" t="s">
        <v>31</v>
      </c>
      <c r="D10" s="12" t="s">
        <v>39</v>
      </c>
      <c r="E10" s="12" t="s">
        <v>29</v>
      </c>
      <c r="F10" s="25" t="s">
        <v>44</v>
      </c>
      <c r="G10" s="13" t="s">
        <v>49</v>
      </c>
      <c r="H10" s="12" t="s">
        <v>57</v>
      </c>
      <c r="I10" s="12" t="s">
        <v>23</v>
      </c>
      <c r="J10" s="14">
        <v>20</v>
      </c>
      <c r="K10" s="15">
        <v>990.99</v>
      </c>
      <c r="L10" s="33">
        <f t="shared" si="0"/>
        <v>19819.8</v>
      </c>
      <c r="M10" s="31"/>
      <c r="AMQ10"/>
    </row>
    <row r="11" spans="1:13 1031:1031" ht="39.950000000000003" customHeight="1" x14ac:dyDescent="0.25">
      <c r="A11" s="11">
        <v>3</v>
      </c>
      <c r="B11" s="28" t="s">
        <v>16</v>
      </c>
      <c r="C11" s="12" t="s">
        <v>32</v>
      </c>
      <c r="D11" s="12" t="s">
        <v>40</v>
      </c>
      <c r="E11" s="12" t="s">
        <v>29</v>
      </c>
      <c r="F11" s="25" t="s">
        <v>45</v>
      </c>
      <c r="G11" s="13" t="s">
        <v>50</v>
      </c>
      <c r="H11" s="12" t="s">
        <v>58</v>
      </c>
      <c r="I11" s="12" t="s">
        <v>23</v>
      </c>
      <c r="J11" s="14">
        <v>15</v>
      </c>
      <c r="K11" s="15">
        <v>1137.18</v>
      </c>
      <c r="L11" s="33">
        <f t="shared" si="0"/>
        <v>17057.7</v>
      </c>
      <c r="M11" s="31"/>
      <c r="AMQ11"/>
    </row>
    <row r="12" spans="1:13 1031:1031" ht="39.950000000000003" customHeight="1" x14ac:dyDescent="0.25">
      <c r="A12" s="11">
        <v>4</v>
      </c>
      <c r="B12" s="28" t="s">
        <v>16</v>
      </c>
      <c r="C12" s="12" t="s">
        <v>33</v>
      </c>
      <c r="D12" s="12" t="s">
        <v>41</v>
      </c>
      <c r="E12" s="12" t="s">
        <v>29</v>
      </c>
      <c r="F12" s="25" t="s">
        <v>46</v>
      </c>
      <c r="G12" s="13" t="s">
        <v>51</v>
      </c>
      <c r="H12" s="12" t="s">
        <v>59</v>
      </c>
      <c r="I12" s="12" t="s">
        <v>23</v>
      </c>
      <c r="J12" s="14">
        <v>20</v>
      </c>
      <c r="K12" s="15">
        <v>844.25</v>
      </c>
      <c r="L12" s="33">
        <f t="shared" si="0"/>
        <v>16885</v>
      </c>
      <c r="M12" s="31"/>
      <c r="AMQ12"/>
    </row>
    <row r="13" spans="1:13 1031:1031" ht="39.950000000000003" customHeight="1" x14ac:dyDescent="0.25">
      <c r="A13" s="11">
        <v>5</v>
      </c>
      <c r="B13" s="28" t="s">
        <v>16</v>
      </c>
      <c r="C13" s="12" t="s">
        <v>34</v>
      </c>
      <c r="D13" s="12" t="s">
        <v>41</v>
      </c>
      <c r="E13" s="12" t="s">
        <v>29</v>
      </c>
      <c r="F13" s="25" t="s">
        <v>46</v>
      </c>
      <c r="G13" s="13" t="s">
        <v>52</v>
      </c>
      <c r="H13" s="12" t="s">
        <v>59</v>
      </c>
      <c r="I13" s="12" t="s">
        <v>23</v>
      </c>
      <c r="J13" s="14">
        <v>20</v>
      </c>
      <c r="K13" s="15">
        <v>844.25</v>
      </c>
      <c r="L13" s="33">
        <f t="shared" si="0"/>
        <v>16885</v>
      </c>
      <c r="M13" s="31"/>
      <c r="AMQ13"/>
    </row>
    <row r="14" spans="1:13 1031:1031" ht="39.950000000000003" customHeight="1" x14ac:dyDescent="0.25">
      <c r="A14" s="11">
        <v>6</v>
      </c>
      <c r="B14" s="28" t="s">
        <v>16</v>
      </c>
      <c r="C14" s="12" t="s">
        <v>35</v>
      </c>
      <c r="D14" s="12" t="s">
        <v>42</v>
      </c>
      <c r="E14" s="12" t="s">
        <v>29</v>
      </c>
      <c r="F14" s="25" t="s">
        <v>47</v>
      </c>
      <c r="G14" s="13" t="s">
        <v>53</v>
      </c>
      <c r="H14" s="12" t="s">
        <v>26</v>
      </c>
      <c r="I14" s="12" t="s">
        <v>60</v>
      </c>
      <c r="J14" s="14">
        <v>50</v>
      </c>
      <c r="K14" s="15">
        <v>1267.75</v>
      </c>
      <c r="L14" s="33">
        <f t="shared" si="0"/>
        <v>63387.5</v>
      </c>
      <c r="M14" s="31"/>
      <c r="AMQ14"/>
    </row>
    <row r="15" spans="1:13 1031:1031" ht="39.950000000000003" customHeight="1" x14ac:dyDescent="0.25">
      <c r="A15" s="11">
        <v>7</v>
      </c>
      <c r="B15" s="28" t="s">
        <v>16</v>
      </c>
      <c r="C15" s="12" t="s">
        <v>36</v>
      </c>
      <c r="D15" s="12" t="s">
        <v>43</v>
      </c>
      <c r="E15" s="12" t="s">
        <v>29</v>
      </c>
      <c r="F15" s="25" t="s">
        <v>48</v>
      </c>
      <c r="G15" s="13" t="s">
        <v>54</v>
      </c>
      <c r="H15" s="12" t="s">
        <v>26</v>
      </c>
      <c r="I15" s="12" t="s">
        <v>61</v>
      </c>
      <c r="J15" s="14">
        <v>50</v>
      </c>
      <c r="K15" s="15">
        <v>1267.75</v>
      </c>
      <c r="L15" s="33">
        <f t="shared" si="0"/>
        <v>63387.5</v>
      </c>
      <c r="M15" s="31"/>
      <c r="AMQ15"/>
    </row>
    <row r="16" spans="1:13 1031:1031" ht="39.950000000000003" customHeight="1" x14ac:dyDescent="0.25">
      <c r="A16" s="11">
        <v>8</v>
      </c>
      <c r="B16" s="28" t="s">
        <v>16</v>
      </c>
      <c r="C16" s="12" t="s">
        <v>37</v>
      </c>
      <c r="D16" s="12"/>
      <c r="E16" s="12" t="s">
        <v>29</v>
      </c>
      <c r="F16" s="25" t="s">
        <v>28</v>
      </c>
      <c r="G16" s="13" t="s">
        <v>55</v>
      </c>
      <c r="H16" s="12" t="s">
        <v>26</v>
      </c>
      <c r="I16" s="12" t="s">
        <v>25</v>
      </c>
      <c r="J16" s="14">
        <v>15</v>
      </c>
      <c r="K16" s="15">
        <v>177.43</v>
      </c>
      <c r="L16" s="33">
        <f t="shared" si="0"/>
        <v>2661.4500000000003</v>
      </c>
      <c r="M16" s="31"/>
      <c r="AMQ16"/>
    </row>
    <row r="17" spans="1:13 1031:1031" ht="39.950000000000003" customHeight="1" x14ac:dyDescent="0.25">
      <c r="A17" s="11">
        <v>9</v>
      </c>
      <c r="B17" s="28" t="s">
        <v>16</v>
      </c>
      <c r="C17" s="12" t="s">
        <v>38</v>
      </c>
      <c r="D17" s="12"/>
      <c r="E17" s="12" t="s">
        <v>29</v>
      </c>
      <c r="F17" s="25" t="s">
        <v>28</v>
      </c>
      <c r="G17" s="13" t="s">
        <v>56</v>
      </c>
      <c r="H17" s="12" t="s">
        <v>26</v>
      </c>
      <c r="I17" s="12" t="s">
        <v>25</v>
      </c>
      <c r="J17" s="14">
        <v>15</v>
      </c>
      <c r="K17" s="15">
        <v>177.43</v>
      </c>
      <c r="L17" s="33">
        <f t="shared" si="0"/>
        <v>2661.4500000000003</v>
      </c>
      <c r="M17" s="31"/>
      <c r="AMQ17"/>
    </row>
    <row r="18" spans="1:13 1031:1031" ht="39.950000000000003" customHeight="1" x14ac:dyDescent="0.25">
      <c r="A18" s="16">
        <v>10</v>
      </c>
      <c r="B18" s="29" t="s">
        <v>16</v>
      </c>
      <c r="C18" s="17" t="s">
        <v>30</v>
      </c>
      <c r="D18" s="17"/>
      <c r="E18" s="17" t="s">
        <v>29</v>
      </c>
      <c r="F18" s="26" t="s">
        <v>28</v>
      </c>
      <c r="G18" s="18" t="s">
        <v>27</v>
      </c>
      <c r="H18" s="17" t="s">
        <v>26</v>
      </c>
      <c r="I18" s="17" t="s">
        <v>25</v>
      </c>
      <c r="J18" s="19">
        <v>15</v>
      </c>
      <c r="K18" s="20">
        <v>177.43</v>
      </c>
      <c r="L18" s="33">
        <f t="shared" si="0"/>
        <v>2661.4500000000003</v>
      </c>
      <c r="M18" s="31"/>
      <c r="AMQ18"/>
    </row>
    <row r="19" spans="1:13 1031:1031" ht="31.5" customHeight="1" x14ac:dyDescent="0.25">
      <c r="A19" s="21"/>
      <c r="B19" s="21"/>
      <c r="C19" s="21"/>
      <c r="D19" s="21"/>
      <c r="E19" s="21"/>
      <c r="F19" s="21"/>
      <c r="G19" s="21"/>
      <c r="H19" s="21"/>
      <c r="I19" s="22" t="s">
        <v>24</v>
      </c>
      <c r="J19" s="23">
        <f>SUM(J9:J18)</f>
        <v>240</v>
      </c>
      <c r="K19" s="24"/>
      <c r="L19" s="34">
        <f>SUM(L9:L18)</f>
        <v>230702.45</v>
      </c>
      <c r="M19" s="32"/>
      <c r="AMQ19"/>
    </row>
  </sheetData>
  <mergeCells count="5">
    <mergeCell ref="A1:M1"/>
    <mergeCell ref="A2:M2"/>
    <mergeCell ref="J3:M3"/>
    <mergeCell ref="A4:M4"/>
    <mergeCell ref="A6:M6"/>
  </mergeCells>
  <pageMargins left="0.78402777777777999" right="0.39374999999999999" top="0.59027777777778001" bottom="0.59097222222222001" header="0.51180555555554996" footer="0.31527777777777999"/>
  <pageSetup paperSize="9" fitToHeight="999" orientation="portrait" r:id="rId1"/>
  <headerFooter>
    <oddFooter>&amp;R&amp;8Страница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created xsi:type="dcterms:W3CDTF">2015-03-13T16:08:47Z</dcterms:created>
  <dcterms:modified xsi:type="dcterms:W3CDTF">2026-04-07T07:28:00Z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