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0" yWindow="0" windowWidth="16380" windowHeight="8190" tabRatio="500"/>
  </bookViews>
  <sheets>
    <sheet name="1" sheetId="1" r:id="rId1"/>
    <sheet name="Лист1" sheetId="2" r:id="rId2"/>
  </sheets>
  <calcPr calcId="124519" iterateDelta="1E-4"/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J19" i="1"/>
  <c r="I19"/>
  <c r="H19"/>
  <c r="G19"/>
  <c r="F19"/>
  <c r="E19"/>
  <c r="J8"/>
  <c r="I8"/>
  <c r="H8"/>
  <c r="G8"/>
  <c r="E8"/>
</calcChain>
</file>

<file path=xl/sharedStrings.xml><?xml version="1.0" encoding="utf-8"?>
<sst xmlns="http://schemas.openxmlformats.org/spreadsheetml/2006/main" count="42" uniqueCount="40">
  <si>
    <t>Школа</t>
  </si>
  <si>
    <t>МБОУ"Школа для детей с ОВЗ" 5-9 класс, г. Лысьва</t>
  </si>
  <si>
    <t>Отд./корп</t>
  </si>
  <si>
    <t>чапаева75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</si>
  <si>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</si>
  <si>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</si>
  <si>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</si>
  <si>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</si>
  <si>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</si>
  <si>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</si>
  <si>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</si>
  <si>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</si>
  <si>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</si>
  <si>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</si>
  <si>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</si>
  <si>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</si>
  <si>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</si>
  <si>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Каша Дружбас маслом</t>
  </si>
  <si>
    <t xml:space="preserve">хлеб </t>
  </si>
  <si>
    <t>Батон нарезной</t>
  </si>
  <si>
    <t>гор. Напиток</t>
  </si>
  <si>
    <t>Чай с сахаром</t>
  </si>
  <si>
    <t>Яйцо вареное</t>
  </si>
  <si>
    <t>Итого:</t>
  </si>
  <si>
    <t>Завтрак 2</t>
  </si>
  <si>
    <t>фрукты</t>
  </si>
  <si>
    <t>закуска</t>
  </si>
  <si>
    <t>Обед</t>
  </si>
  <si>
    <t>Кисель</t>
  </si>
  <si>
    <t>1 блюдо</t>
  </si>
  <si>
    <t>Суп овощной с фасолью</t>
  </si>
  <si>
    <t>2 блюдо</t>
  </si>
  <si>
    <t>Фрикадельки мясные/соус томатный</t>
  </si>
  <si>
    <t>гарнир</t>
  </si>
  <si>
    <t>Рис отварной</t>
  </si>
  <si>
    <t>хлеб бел. И черн</t>
  </si>
  <si>
    <t>108/110</t>
  </si>
  <si>
    <t>хлеб пшеничный и ржано-пшеничный</t>
  </si>
  <si>
    <t>сладкое</t>
  </si>
  <si>
    <t>12.11.25.</t>
  </si>
</sst>
</file>

<file path=xl/styles.xml><?xml version="1.0" encoding="utf-8"?>
<styleSheet xmlns="http://schemas.openxmlformats.org/spreadsheetml/2006/main">
  <numFmts count="1">
    <numFmt numFmtId="164" formatCode="mm/dd/yyyy"/>
  </numFmts>
  <fonts count="1">
    <font>
      <sz val="11"/>
      <color rgb="FF000000"/>
      <name val="Calibri"/>
      <family val="2"/>
      <charset val="1"/>
    </font>
  </fonts>
  <fills count="4">
    <fill>
      <patternFill patternType="none"/>
    </fill>
    <fill>
      <patternFill patternType="gray125"/>
    </fill>
    <fill>
      <patternFill patternType="solid">
        <fgColor rgb="FFFFF2CC"/>
        <bgColor rgb="FFFFFFFF"/>
      </patternFill>
    </fill>
    <fill>
      <patternFill patternType="solid">
        <fgColor rgb="FFFFFFFF"/>
        <bgColor rgb="FFFFF2CC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0" xfId="0" applyAlignment="1" applyProtection="1"/>
    <xf numFmtId="49" fontId="0" fillId="2" borderId="1" xfId="0" applyNumberFormat="1" applyFont="1" applyFill="1" applyBorder="1" applyAlignment="1" applyProtection="1">
      <protection locked="0"/>
    </xf>
    <xf numFmtId="0" fontId="0" fillId="0" borderId="2" xfId="0" applyFont="1" applyBorder="1" applyAlignment="1" applyProtection="1">
      <alignment horizontal="center"/>
    </xf>
    <xf numFmtId="0" fontId="0" fillId="0" borderId="3" xfId="0" applyFont="1" applyBorder="1" applyAlignment="1" applyProtection="1">
      <alignment horizontal="center"/>
    </xf>
    <xf numFmtId="0" fontId="0" fillId="0" borderId="4" xfId="0" applyFont="1" applyBorder="1" applyAlignment="1" applyProtection="1">
      <alignment horizontal="center"/>
    </xf>
    <xf numFmtId="0" fontId="0" fillId="0" borderId="5" xfId="0" applyFont="1" applyBorder="1" applyAlignment="1" applyProtection="1"/>
    <xf numFmtId="0" fontId="0" fillId="0" borderId="6" xfId="0" applyFont="1" applyBorder="1" applyAlignment="1" applyProtection="1"/>
    <xf numFmtId="0" fontId="0" fillId="2" borderId="6" xfId="0" applyFill="1" applyBorder="1" applyAlignment="1" applyProtection="1">
      <protection locked="0"/>
    </xf>
    <xf numFmtId="0" fontId="0" fillId="2" borderId="6" xfId="0" applyFont="1" applyFill="1" applyBorder="1" applyAlignment="1" applyProtection="1">
      <alignment wrapText="1"/>
      <protection locked="0"/>
    </xf>
    <xf numFmtId="1" fontId="0" fillId="2" borderId="6" xfId="0" applyNumberFormat="1" applyFill="1" applyBorder="1" applyAlignment="1" applyProtection="1">
      <protection locked="0"/>
    </xf>
    <xf numFmtId="2" fontId="0" fillId="2" borderId="6" xfId="0" applyNumberFormat="1" applyFill="1" applyBorder="1" applyAlignment="1" applyProtection="1">
      <protection locked="0"/>
    </xf>
    <xf numFmtId="1" fontId="0" fillId="2" borderId="7" xfId="0" applyNumberFormat="1" applyFill="1" applyBorder="1" applyAlignment="1" applyProtection="1">
      <protection locked="0"/>
    </xf>
    <xf numFmtId="0" fontId="0" fillId="0" borderId="8" xfId="0" applyBorder="1" applyAlignment="1" applyProtection="1"/>
    <xf numFmtId="0" fontId="0" fillId="0" borderId="1" xfId="0" applyFont="1" applyBorder="1" applyAlignment="1" applyProtection="1"/>
    <xf numFmtId="0" fontId="0" fillId="2" borderId="1" xfId="0" applyFill="1" applyBorder="1" applyAlignment="1" applyProtection="1">
      <protection locked="0"/>
    </xf>
    <xf numFmtId="0" fontId="0" fillId="2" borderId="1" xfId="0" applyFont="1" applyFill="1" applyBorder="1" applyAlignment="1" applyProtection="1">
      <alignment wrapText="1"/>
      <protection locked="0"/>
    </xf>
    <xf numFmtId="1" fontId="0" fillId="2" borderId="1" xfId="0" applyNumberFormat="1" applyFill="1" applyBorder="1" applyAlignment="1" applyProtection="1">
      <protection locked="0"/>
    </xf>
    <xf numFmtId="2" fontId="0" fillId="2" borderId="1" xfId="0" applyNumberFormat="1" applyFill="1" applyBorder="1" applyAlignment="1" applyProtection="1">
      <protection locked="0"/>
    </xf>
    <xf numFmtId="1" fontId="0" fillId="2" borderId="9" xfId="0" applyNumberFormat="1" applyFill="1" applyBorder="1" applyAlignment="1" applyProtection="1">
      <protection locked="0"/>
    </xf>
    <xf numFmtId="0" fontId="0" fillId="2" borderId="10" xfId="0" applyFill="1" applyBorder="1" applyAlignment="1" applyProtection="1">
      <protection locked="0"/>
    </xf>
    <xf numFmtId="0" fontId="0" fillId="2" borderId="10" xfId="0" applyFont="1" applyFill="1" applyBorder="1" applyAlignment="1" applyProtection="1">
      <alignment wrapText="1"/>
      <protection locked="0"/>
    </xf>
    <xf numFmtId="1" fontId="0" fillId="2" borderId="10" xfId="0" applyNumberFormat="1" applyFill="1" applyBorder="1" applyAlignment="1" applyProtection="1">
      <protection locked="0"/>
    </xf>
    <xf numFmtId="2" fontId="0" fillId="2" borderId="10" xfId="0" applyNumberFormat="1" applyFill="1" applyBorder="1" applyAlignment="1" applyProtection="1">
      <protection locked="0"/>
    </xf>
    <xf numFmtId="1" fontId="0" fillId="2" borderId="11" xfId="0" applyNumberFormat="1" applyFill="1" applyBorder="1" applyAlignment="1" applyProtection="1">
      <protection locked="0"/>
    </xf>
    <xf numFmtId="0" fontId="0" fillId="0" borderId="12" xfId="0" applyBorder="1" applyAlignment="1" applyProtection="1"/>
    <xf numFmtId="0" fontId="0" fillId="2" borderId="13" xfId="0" applyFill="1" applyBorder="1" applyAlignment="1" applyProtection="1">
      <protection locked="0"/>
    </xf>
    <xf numFmtId="0" fontId="0" fillId="3" borderId="6" xfId="0" applyFont="1" applyFill="1" applyBorder="1" applyAlignment="1" applyProtection="1"/>
    <xf numFmtId="0" fontId="0" fillId="2" borderId="13" xfId="0" applyFont="1" applyFill="1" applyBorder="1" applyAlignment="1" applyProtection="1">
      <alignment wrapText="1"/>
      <protection locked="0"/>
    </xf>
    <xf numFmtId="1" fontId="0" fillId="2" borderId="13" xfId="0" applyNumberFormat="1" applyFill="1" applyBorder="1" applyAlignment="1" applyProtection="1">
      <protection locked="0"/>
    </xf>
    <xf numFmtId="2" fontId="0" fillId="2" borderId="13" xfId="0" applyNumberFormat="1" applyFill="1" applyBorder="1" applyAlignment="1" applyProtection="1">
      <protection locked="0"/>
    </xf>
    <xf numFmtId="1" fontId="0" fillId="2" borderId="14" xfId="0" applyNumberFormat="1" applyFill="1" applyBorder="1" applyAlignment="1" applyProtection="1">
      <protection locked="0"/>
    </xf>
    <xf numFmtId="0" fontId="0" fillId="0" borderId="15" xfId="0" applyFont="1" applyBorder="1" applyAlignment="1" applyProtection="1">
      <alignment wrapText="1"/>
    </xf>
    <xf numFmtId="0" fontId="0" fillId="2" borderId="15" xfId="0" applyFill="1" applyBorder="1" applyAlignment="1" applyProtection="1">
      <protection locked="0"/>
    </xf>
    <xf numFmtId="0" fontId="0" fillId="2" borderId="15" xfId="0" applyFont="1" applyFill="1" applyBorder="1" applyAlignment="1" applyProtection="1">
      <alignment wrapText="1"/>
      <protection locked="0"/>
    </xf>
    <xf numFmtId="1" fontId="0" fillId="2" borderId="15" xfId="0" applyNumberFormat="1" applyFill="1" applyBorder="1" applyAlignment="1" applyProtection="1">
      <protection locked="0"/>
    </xf>
    <xf numFmtId="2" fontId="0" fillId="2" borderId="15" xfId="0" applyNumberFormat="1" applyFill="1" applyBorder="1" applyAlignment="1" applyProtection="1">
      <protection locked="0"/>
    </xf>
    <xf numFmtId="1" fontId="0" fillId="2" borderId="16" xfId="0" applyNumberFormat="1" applyFill="1" applyBorder="1" applyAlignment="1" applyProtection="1">
      <protection locked="0"/>
    </xf>
    <xf numFmtId="0" fontId="0" fillId="0" borderId="1" xfId="0" applyFont="1" applyBorder="1" applyAlignment="1" applyProtection="1">
      <alignment wrapText="1"/>
    </xf>
    <xf numFmtId="164" fontId="0" fillId="2" borderId="1" xfId="0" applyNumberFormat="1" applyFill="1" applyBorder="1" applyAlignment="1" applyProtection="1">
      <protection locked="0"/>
    </xf>
    <xf numFmtId="0" fontId="0" fillId="2" borderId="1" xfId="0" applyFont="1" applyFill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9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2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20"/>
  <sheetViews>
    <sheetView showGridLines="0" showRowColHeaders="0" tabSelected="1" workbookViewId="0">
      <selection activeCell="J1" sqref="J1"/>
    </sheetView>
  </sheetViews>
  <sheetFormatPr defaultRowHeight="15"/>
  <cols>
    <col min="1" max="1" width="12.140625" style="1" customWidth="1"/>
    <col min="2" max="2" width="11.5703125" style="1" customWidth="1"/>
    <col min="3" max="3" width="8" style="1" customWidth="1"/>
    <col min="4" max="4" width="41.5703125" style="1" customWidth="1"/>
    <col min="5" max="5" width="10.140625" style="1" customWidth="1"/>
    <col min="6" max="6" width="8.7109375" customWidth="1"/>
    <col min="7" max="7" width="13.42578125" style="1" customWidth="1"/>
    <col min="8" max="8" width="7.7109375" style="1" customWidth="1"/>
    <col min="9" max="9" width="7.85546875" style="1" customWidth="1"/>
    <col min="10" max="10" width="10.42578125" style="1" customWidth="1"/>
    <col min="11" max="1025" width="8.7109375" customWidth="1"/>
  </cols>
  <sheetData>
    <row r="1" spans="1:10">
      <c r="A1" s="1" t="s">
        <v>0</v>
      </c>
      <c r="B1" s="40" t="s">
        <v>1</v>
      </c>
      <c r="C1" s="40"/>
      <c r="D1" s="40"/>
      <c r="E1" s="1" t="s">
        <v>2</v>
      </c>
      <c r="F1" s="2" t="s">
        <v>3</v>
      </c>
      <c r="I1" s="1" t="s">
        <v>4</v>
      </c>
      <c r="J1" s="39" t="s">
        <v>39</v>
      </c>
    </row>
    <row r="2" spans="1:10" ht="7.5" customHeight="1"/>
    <row r="3" spans="1:10">
      <c r="A3" s="3" t="s">
        <v>5</v>
      </c>
      <c r="B3" s="4" t="s">
        <v>6</v>
      </c>
      <c r="C3" s="4" t="s">
        <v>7</v>
      </c>
      <c r="D3" s="4" t="s">
        <v>8</v>
      </c>
      <c r="E3" s="4" t="s">
        <v>9</v>
      </c>
      <c r="F3" s="4" t="s">
        <v>10</v>
      </c>
      <c r="G3" s="4" t="s">
        <v>11</v>
      </c>
      <c r="H3" s="4" t="s">
        <v>12</v>
      </c>
      <c r="I3" s="4" t="s">
        <v>13</v>
      </c>
      <c r="J3" s="5" t="s">
        <v>14</v>
      </c>
    </row>
    <row r="4" spans="1:10">
      <c r="A4" s="6" t="s">
        <v>15</v>
      </c>
      <c r="B4" s="7" t="s">
        <v>16</v>
      </c>
      <c r="C4" s="8">
        <v>260</v>
      </c>
      <c r="D4" s="9" t="s">
        <v>17</v>
      </c>
      <c r="E4" s="10">
        <v>200</v>
      </c>
      <c r="F4" s="11">
        <v>25.15</v>
      </c>
      <c r="G4" s="10">
        <v>328.9</v>
      </c>
      <c r="H4" s="10">
        <v>10</v>
      </c>
      <c r="I4" s="10">
        <v>13</v>
      </c>
      <c r="J4" s="12">
        <v>41</v>
      </c>
    </row>
    <row r="5" spans="1:10">
      <c r="A5" s="13"/>
      <c r="B5" s="14" t="s">
        <v>18</v>
      </c>
      <c r="C5" s="15">
        <v>111</v>
      </c>
      <c r="D5" s="16" t="s">
        <v>19</v>
      </c>
      <c r="E5" s="17">
        <v>70</v>
      </c>
      <c r="F5" s="18">
        <v>6</v>
      </c>
      <c r="G5" s="17">
        <v>183.4</v>
      </c>
      <c r="H5" s="17">
        <v>5.25</v>
      </c>
      <c r="I5" s="17">
        <v>2.0299999999999998</v>
      </c>
      <c r="J5" s="19">
        <v>35.979999999999997</v>
      </c>
    </row>
    <row r="6" spans="1:10">
      <c r="A6" s="13"/>
      <c r="B6" s="14" t="s">
        <v>20</v>
      </c>
      <c r="C6" s="15">
        <v>493</v>
      </c>
      <c r="D6" s="16" t="s">
        <v>21</v>
      </c>
      <c r="E6" s="17">
        <v>200</v>
      </c>
      <c r="F6" s="18">
        <v>5</v>
      </c>
      <c r="G6" s="17">
        <v>60</v>
      </c>
      <c r="H6" s="17">
        <v>0.1</v>
      </c>
      <c r="I6" s="17">
        <v>0</v>
      </c>
      <c r="J6" s="19">
        <v>15</v>
      </c>
    </row>
    <row r="7" spans="1:10">
      <c r="A7" s="13"/>
      <c r="B7" s="15"/>
      <c r="C7" s="20">
        <v>300</v>
      </c>
      <c r="D7" s="21" t="s">
        <v>22</v>
      </c>
      <c r="E7" s="22">
        <v>40</v>
      </c>
      <c r="F7" s="23">
        <v>5</v>
      </c>
      <c r="G7" s="22">
        <v>63</v>
      </c>
      <c r="H7" s="22">
        <v>5.0999999999999996</v>
      </c>
      <c r="I7" s="22">
        <v>4.5999999999999996</v>
      </c>
      <c r="J7" s="24">
        <v>0.3</v>
      </c>
    </row>
    <row r="8" spans="1:10">
      <c r="A8" s="25"/>
      <c r="B8" s="26"/>
      <c r="C8" s="8"/>
      <c r="D8" s="9" t="s">
        <v>23</v>
      </c>
      <c r="E8" s="10">
        <f>E4+E5+E6+E7+E7</f>
        <v>550</v>
      </c>
      <c r="F8" s="11"/>
      <c r="G8" s="12">
        <f>G4+G5+G6+G7+G7</f>
        <v>698.3</v>
      </c>
      <c r="H8" s="12">
        <f>H4+H5+H6+H7+H7</f>
        <v>25.549999999999997</v>
      </c>
      <c r="I8" s="12">
        <f>I4+I5+I6+I7+I7</f>
        <v>24.229999999999997</v>
      </c>
      <c r="J8" s="12">
        <f>J4+J5+J6+J7+J7</f>
        <v>92.579999999999984</v>
      </c>
    </row>
    <row r="9" spans="1:10">
      <c r="A9" s="6" t="s">
        <v>24</v>
      </c>
      <c r="B9" s="27" t="s">
        <v>25</v>
      </c>
      <c r="C9" s="15"/>
      <c r="D9" s="16"/>
      <c r="E9" s="17"/>
      <c r="F9" s="18"/>
      <c r="G9" s="17"/>
      <c r="H9" s="17"/>
      <c r="I9" s="17"/>
      <c r="J9" s="19"/>
    </row>
    <row r="10" spans="1:10">
      <c r="A10" s="13"/>
      <c r="B10" s="15"/>
      <c r="C10" s="26"/>
      <c r="D10" s="28"/>
      <c r="E10" s="29"/>
      <c r="F10" s="30"/>
      <c r="G10" s="29"/>
      <c r="H10" s="29"/>
      <c r="I10" s="29"/>
      <c r="J10" s="31"/>
    </row>
    <row r="11" spans="1:10">
      <c r="A11" s="25"/>
      <c r="B11" s="14" t="s">
        <v>26</v>
      </c>
      <c r="C11" s="8"/>
      <c r="D11" s="9"/>
      <c r="E11" s="10"/>
      <c r="F11" s="11"/>
      <c r="G11" s="10"/>
      <c r="H11" s="10"/>
      <c r="I11" s="10"/>
      <c r="J11" s="12"/>
    </row>
    <row r="12" spans="1:10" ht="30">
      <c r="A12" s="13" t="s">
        <v>27</v>
      </c>
      <c r="B12" s="32" t="s">
        <v>20</v>
      </c>
      <c r="C12" s="33">
        <v>503</v>
      </c>
      <c r="D12" s="34" t="s">
        <v>28</v>
      </c>
      <c r="E12" s="35">
        <v>200</v>
      </c>
      <c r="F12" s="36">
        <v>10</v>
      </c>
      <c r="G12" s="17">
        <v>122</v>
      </c>
      <c r="H12" s="35">
        <v>1.4</v>
      </c>
      <c r="I12" s="35">
        <v>0.1</v>
      </c>
      <c r="J12" s="37">
        <v>29</v>
      </c>
    </row>
    <row r="13" spans="1:10">
      <c r="A13" s="13"/>
      <c r="B13" s="14" t="s">
        <v>29</v>
      </c>
      <c r="C13" s="15">
        <v>143</v>
      </c>
      <c r="D13" s="16" t="s">
        <v>30</v>
      </c>
      <c r="E13" s="17">
        <v>250</v>
      </c>
      <c r="F13" s="18">
        <v>25.6</v>
      </c>
      <c r="G13" s="17">
        <v>78</v>
      </c>
      <c r="H13" s="17">
        <v>2</v>
      </c>
      <c r="I13" s="17">
        <v>3</v>
      </c>
      <c r="J13" s="19">
        <v>10</v>
      </c>
    </row>
    <row r="14" spans="1:10">
      <c r="A14" s="13"/>
      <c r="B14" s="14" t="s">
        <v>31</v>
      </c>
      <c r="C14" s="15">
        <v>391</v>
      </c>
      <c r="D14" s="16" t="s">
        <v>32</v>
      </c>
      <c r="E14" s="17">
        <v>130</v>
      </c>
      <c r="F14" s="18">
        <v>39</v>
      </c>
      <c r="G14" s="17">
        <v>197</v>
      </c>
      <c r="H14" s="17">
        <v>14</v>
      </c>
      <c r="I14" s="17">
        <v>13</v>
      </c>
      <c r="J14" s="19">
        <v>7</v>
      </c>
    </row>
    <row r="15" spans="1:10">
      <c r="A15" s="13"/>
      <c r="B15" s="14" t="s">
        <v>33</v>
      </c>
      <c r="C15" s="15">
        <v>414</v>
      </c>
      <c r="D15" s="16" t="s">
        <v>34</v>
      </c>
      <c r="E15" s="17">
        <v>180</v>
      </c>
      <c r="F15" s="18">
        <v>14</v>
      </c>
      <c r="G15" s="17">
        <v>204</v>
      </c>
      <c r="H15" s="17">
        <v>3.69</v>
      </c>
      <c r="I15" s="17">
        <v>6.0750000000000002</v>
      </c>
      <c r="J15" s="19">
        <v>33.869999999999997</v>
      </c>
    </row>
    <row r="16" spans="1:10" ht="30">
      <c r="A16" s="13"/>
      <c r="B16" s="38" t="s">
        <v>35</v>
      </c>
      <c r="C16" s="15" t="s">
        <v>36</v>
      </c>
      <c r="D16" s="16" t="s">
        <v>37</v>
      </c>
      <c r="E16" s="17">
        <v>60</v>
      </c>
      <c r="F16" s="18">
        <v>6</v>
      </c>
      <c r="G16" s="17">
        <v>118</v>
      </c>
      <c r="H16" s="17">
        <v>4</v>
      </c>
      <c r="I16" s="17">
        <v>0.5</v>
      </c>
      <c r="J16" s="19">
        <v>25</v>
      </c>
    </row>
    <row r="17" spans="1:10">
      <c r="A17" s="13"/>
      <c r="B17" s="14" t="s">
        <v>38</v>
      </c>
      <c r="C17" s="15"/>
      <c r="D17" s="16"/>
      <c r="E17" s="17"/>
      <c r="F17" s="18"/>
      <c r="G17" s="17"/>
      <c r="H17" s="17"/>
      <c r="I17" s="17"/>
      <c r="J17" s="19"/>
    </row>
    <row r="18" spans="1:10">
      <c r="A18" s="13"/>
      <c r="B18" s="14"/>
      <c r="C18" s="8"/>
      <c r="D18" s="9"/>
      <c r="E18" s="10"/>
      <c r="F18" s="11"/>
      <c r="G18" s="10"/>
      <c r="H18" s="10"/>
      <c r="I18" s="10"/>
      <c r="J18" s="12"/>
    </row>
    <row r="19" spans="1:10">
      <c r="A19" s="13"/>
      <c r="B19" s="20"/>
      <c r="C19" s="26"/>
      <c r="D19" s="28" t="s">
        <v>23</v>
      </c>
      <c r="E19" s="29">
        <f>E12+E13+E14+E15+E16</f>
        <v>820</v>
      </c>
      <c r="F19" s="30">
        <f>F4+F5+F6+F12+F13+F14+F15+F16</f>
        <v>130.75</v>
      </c>
      <c r="G19" s="29">
        <f>G12+G13+G14+G15+G16</f>
        <v>719</v>
      </c>
      <c r="H19" s="29">
        <f>H12+H13+H14+H15+H16</f>
        <v>25.09</v>
      </c>
      <c r="I19" s="29">
        <f>I12+I13+I14+I15+I16</f>
        <v>22.675000000000001</v>
      </c>
      <c r="J19" s="29">
        <f>J12+J13+J14+J15+J16</f>
        <v>104.87</v>
      </c>
    </row>
    <row r="20" spans="1:10">
      <c r="A20" s="25"/>
      <c r="B20" s="26"/>
    </row>
  </sheetData>
  <mergeCells count="1">
    <mergeCell ref="B1:D1"/>
  </mergeCells>
  <pageMargins left="0.25" right="0.25" top="0.75" bottom="0.75" header="0.51180555555555496" footer="0.51180555555555496"/>
  <pageSetup paperSize="9" firstPageNumber="0" orientation="landscape" horizontalDpi="300" verticalDpi="300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showRowColHeaders="0" workbookViewId="0"/>
  </sheetViews>
  <sheetFormatPr defaultRowHeight="15"/>
  <cols>
    <col min="1" max="1025" width="8.7109375" customWidth="1"/>
  </cols>
  <sheetData/>
  <pageMargins left="0.7" right="0.7" top="0.75" bottom="0.75" header="0.51180555555555496" footer="0.51180555555555496"/>
  <pageSetup paperSize="9" firstPageNumber="0"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129</TotalTime>
  <Application>LibreOffice/5.4.2.2$Windows_x86 LibreOffice_project/22b09f6418e8c2d508a9eaf86b2399209b0990f4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1</vt:lpstr>
      <vt:lpstr>Лист1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Ksuta</cp:lastModifiedBy>
  <cp:revision>39</cp:revision>
  <cp:lastPrinted>2021-05-18T10:32:40Z</cp:lastPrinted>
  <dcterms:created xsi:type="dcterms:W3CDTF">2015-06-05T18:19:34Z</dcterms:created>
  <dcterms:modified xsi:type="dcterms:W3CDTF">2025-11-09T15:33:12Z</dcterms:modified>
  <dc:language>ru-RU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12.0000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